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0490" windowHeight="7065" activeTab="0"/>
  </bookViews>
  <sheets>
    <sheet name="Sheet1" sheetId="1" r:id="rId1"/>
  </sheets>
  <definedNames/>
  <calcPr calcId="162913"/>
  <extLst/>
</workbook>
</file>

<file path=xl/sharedStrings.xml><?xml version="1.0" encoding="utf-8"?>
<sst xmlns="http://schemas.openxmlformats.org/spreadsheetml/2006/main" count="63" uniqueCount="51">
  <si>
    <t>Đơn vị: Triệu đồng</t>
  </si>
  <si>
    <t>STT</t>
  </si>
  <si>
    <t>NỘI DUNG</t>
  </si>
  <si>
    <t>A</t>
  </si>
  <si>
    <t>B</t>
  </si>
  <si>
    <t>I</t>
  </si>
  <si>
    <t>II</t>
  </si>
  <si>
    <t>III</t>
  </si>
  <si>
    <t>IV</t>
  </si>
  <si>
    <t>V</t>
  </si>
  <si>
    <t>TỔNG CHI NSĐP</t>
  </si>
  <si>
    <t>Chi thường xuyên</t>
  </si>
  <si>
    <t>Chi trả nợ lãi các khoản do chính quyền địa phương vay</t>
  </si>
  <si>
    <t>Chi bổ sung quỹ dự trữ tài chính</t>
  </si>
  <si>
    <t>Dự phòng ngân sách</t>
  </si>
  <si>
    <t>Chi tạo nguồn, điều chỉnh tiền lương</t>
  </si>
  <si>
    <t>C</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</si>
  <si>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</si>
  <si>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</si>
  <si>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</si>
  <si>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</si>
  <si>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</si>
  <si>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</si>
  <si>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</si>
  <si>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VI</t>
  </si>
  <si>
    <t>DỰ TOÁN</t>
  </si>
  <si>
    <t>CHI NGÂN SÁCH CẤP TỈNH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</si>
  <si>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</si>
  <si>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</si>
  <si>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</si>
  <si>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</si>
  <si>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</si>
  <si>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</si>
  <si>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</si>
  <si>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</si>
  <si>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</si>
  <si>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</si>
  <si>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</si>
  <si>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</si>
  <si>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</si>
  <si>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</si>
  <si>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</si>
  <si>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</si>
  <si>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</si>
  <si>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</si>
  <si>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(Dự toán đã được Hội đồng nhân dân quyết định)</t>
  </si>
  <si>
    <t>Biểu số 50/CK-NSNN</t>
  </si>
  <si>
    <t>UBND TỈNH KHÁNH  HÒA</t>
  </si>
  <si>
    <t>CHI CÁC CHƯƠNG TRÌNH MỤC TIÊU</t>
  </si>
  <si>
    <t>DỰ TOÁN CHI NGÂN SÁCH CẤP TỈNH THEO TỪNG LĨNH VỰC NĂM 2023</t>
  </si>
  <si>
    <t>CHI CHUYỂN GIAO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</si>
</sst>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
    <numFmt numFmtId="165" formatCode="_(* #,##0_);_(* \(#,##0\);_(* &quot;-&quot;??_);_(@_)"/>
    <numFmt numFmtId="166" formatCode="#,###;\-#,###;&quot;&quot;;_(@_)"/>
  </numFmts>
  <fonts count="15">
    <font>
      <sz val="11"/>
      <color theme="1"/>
      <name val="Calibri"/>
      <family val="2"/>
      <scheme val="minor"/>
    </font>
    <font>
      <sz val="10"/>
      <name val="Arial"/>
      <family val="2"/>
    </font>
    <font>
      <sz val="12"/>
      <name val=".VnArial Narrow"/>
      <family val="2"/>
    </font>
    <font>
      <b/>
      <sz val="12"/>
      <name val="Times New Roman"/>
      <family val="1"/>
    </font>
    <font>
      <sz val="12"/>
      <name val=".VnTime"/>
      <family val="2"/>
    </font>
    <font>
      <sz val="12"/>
      <name val="Times New Roman"/>
      <family val="1"/>
    </font>
    <font>
      <i/>
      <sz val="12"/>
      <name val="Times New Roman"/>
      <family val="1"/>
    </font>
    <font>
      <i/>
      <sz val="13"/>
      <name val="Times New Roman"/>
      <family val="1"/>
    </font>
    <font>
      <b/>
      <sz val="13"/>
      <name val="Times New Roman"/>
      <family val="1"/>
    </font>
    <font>
      <sz val="13"/>
      <name val="Times New Roman"/>
      <family val="1"/>
    </font>
    <font>
      <sz val="13"/>
      <name val=".VnTime"/>
      <family val="2"/>
    </font>
    <font>
      <sz val="11"/>
      <name val="Times New Roman"/>
      <family val="1"/>
    </font>
    <font>
      <sz val="13"/>
      <name val="VnTime"/>
      <family val="2"/>
    </font>
    <font>
      <i/>
      <sz val="11"/>
      <name val="Times New Roman"/>
      <family val="1"/>
    </font>
    <font>
      <b/>
      <sz val="12"/>
      <color rgb="FFFF0000"/>
      <name val="Times New Roman"/>
      <family val="1"/>
    </font>
  </fonts>
  <fills count="2">
    <fill>
      <patternFill/>
    </fill>
    <fill>
      <patternFill patternType="gray125"/>
    </fill>
  </fills>
  <borders count="6">
    <border>
      <left/>
      <right/>
      <top/>
      <bottom/>
      <diagonal/>
    </border>
    <border>
      <left style="thin"/>
      <right style="thin"/>
      <top style="hair"/>
      <bottom style="hair"/>
    </border>
    <border>
      <left style="thin"/>
      <right style="thin"/>
      <top style="thin"/>
      <bottom style="thin"/>
    </border>
    <border>
      <left style="thin"/>
      <right style="thin"/>
      <top style="thin"/>
      <bottom style="hair"/>
    </border>
    <border>
      <left style="thin"/>
      <right style="thin"/>
      <top style="hair"/>
      <bottom style="thin"/>
    </border>
    <border>
      <left style="thin"/>
      <right style="thin"/>
      <top style="hair"/>
      <botto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166" fontId="10" fillId="0" borderId="0" applyFont="0" applyFill="0" applyBorder="0" applyAlignment="0" applyProtection="0"/>
    <xf numFmtId="0" fontId="4" fillId="0" borderId="0">
      <alignment/>
      <protection/>
    </xf>
    <xf numFmtId="0" fontId="1" fillId="0" borderId="0">
      <alignment/>
      <protection/>
    </xf>
    <xf numFmtId="0" fontId="2" fillId="0" borderId="0">
      <alignment/>
      <protection/>
    </xf>
    <xf numFmtId="0" fontId="0" fillId="0" borderId="0">
      <alignment/>
      <protection/>
    </xf>
    <xf numFmtId="0" fontId="4" fillId="0" borderId="0">
      <alignment/>
      <protection/>
    </xf>
    <xf numFmtId="0" fontId="11" fillId="0" borderId="0">
      <alignment/>
      <protection/>
    </xf>
    <xf numFmtId="0" fontId="2" fillId="0" borderId="0">
      <alignment/>
      <protection/>
    </xf>
    <xf numFmtId="0" fontId="12" fillId="0" borderId="0">
      <alignment/>
      <protection/>
    </xf>
  </cellStyleXfs>
  <cellXfs count="44">
    <xf numFmtId="0" fontId="0" fillId="0" borderId="0" xfId="0"/>
    <xf numFmtId="0" fontId="5" fillId="0" borderId="1" xfId="30" applyFont="1" applyFill="1" applyBorder="1" applyAlignment="1">
      <alignment horizontal="center" wrapText="1"/>
      <protection/>
    </xf>
    <xf numFmtId="164" fontId="5" fillId="0" borderId="1" xfId="30" applyNumberFormat="1" applyFont="1" applyFill="1" applyBorder="1" applyAlignment="1">
      <alignment wrapText="1"/>
      <protection/>
    </xf>
    <xf numFmtId="0" fontId="5" fillId="0" borderId="1" xfId="30" applyFont="1" applyFill="1" applyBorder="1" applyAlignment="1">
      <alignment horizontal="center" vertical="center" wrapText="1"/>
      <protection/>
    </xf>
    <xf numFmtId="164" fontId="5" fillId="0" borderId="1" xfId="30" applyNumberFormat="1" applyFont="1" applyFill="1" applyBorder="1" applyAlignment="1">
      <alignment horizontal="justify" wrapText="1"/>
      <protection/>
    </xf>
    <xf numFmtId="0" fontId="9" fillId="0" borderId="0" xfId="28" applyFont="1" applyFill="1">
      <alignment/>
      <protection/>
    </xf>
    <xf numFmtId="0" fontId="8" fillId="0" borderId="0" xfId="28" applyFont="1" applyFill="1" applyAlignment="1">
      <alignment vertical="top"/>
      <protection/>
    </xf>
    <xf numFmtId="165" fontId="8" fillId="0" borderId="0" xfId="20" applyNumberFormat="1" applyFont="1" applyFill="1"/>
    <xf numFmtId="0" fontId="9" fillId="0" borderId="0" xfId="28" applyFont="1" applyFill="1" applyAlignment="1">
      <alignment horizontal="right"/>
      <protection/>
    </xf>
    <xf numFmtId="44" fontId="7" fillId="0" borderId="0" xfId="21" applyFont="1" applyFill="1" applyAlignment="1">
      <alignment horizontal="right"/>
    </xf>
    <xf numFmtId="0" fontId="3" fillId="0" borderId="2" xfId="28" applyFont="1" applyFill="1" applyBorder="1" applyAlignment="1">
      <alignment horizontal="center" vertical="center" wrapText="1"/>
      <protection/>
    </xf>
    <xf numFmtId="165" fontId="3" fillId="0" borderId="2" xfId="20" applyNumberFormat="1" applyFont="1" applyFill="1" applyBorder="1" applyAlignment="1">
      <alignment horizontal="center" vertical="center" wrapText="1"/>
    </xf>
    <xf numFmtId="0" fontId="3" fillId="0" borderId="3" xfId="28" applyFont="1" applyFill="1" applyBorder="1" applyAlignment="1">
      <alignment horizontal="center" wrapText="1"/>
      <protection/>
    </xf>
    <xf numFmtId="0" fontId="3" fillId="0" borderId="1" xfId="28" applyFont="1" applyFill="1" applyBorder="1" applyAlignment="1">
      <alignment horizontal="center" wrapText="1"/>
      <protection/>
    </xf>
    <xf numFmtId="0" fontId="3" fillId="0" borderId="1" xfId="28" applyFont="1" applyFill="1" applyBorder="1" applyAlignment="1">
      <alignment horizontal="left" wrapText="1"/>
      <protection/>
    </xf>
    <xf numFmtId="0" fontId="5" fillId="0" borderId="1" xfId="28" applyFont="1" applyFill="1" applyBorder="1" applyAlignment="1">
      <alignment horizontal="left" wrapText="1"/>
      <protection/>
    </xf>
    <xf numFmtId="0" fontId="3" fillId="0" borderId="1" xfId="28" applyFont="1" applyFill="1" applyBorder="1" applyAlignment="1">
      <alignment wrapText="1"/>
      <protection/>
    </xf>
    <xf numFmtId="0" fontId="5" fillId="0" borderId="1" xfId="28" applyFont="1" applyFill="1" applyBorder="1" applyAlignment="1">
      <alignment horizontal="center" wrapText="1"/>
      <protection/>
    </xf>
    <xf numFmtId="0" fontId="6" fillId="0" borderId="1" xfId="28" applyFont="1" applyFill="1" applyBorder="1" applyAlignment="1">
      <alignment wrapText="1"/>
      <protection/>
    </xf>
    <xf numFmtId="0" fontId="3" fillId="0" borderId="4" xfId="28" applyFont="1" applyFill="1" applyBorder="1" applyAlignment="1">
      <alignment horizontal="center" wrapText="1"/>
      <protection/>
    </xf>
    <xf numFmtId="0" fontId="3" fillId="0" borderId="4" xfId="28" applyFont="1" applyFill="1" applyBorder="1" applyAlignment="1">
      <alignment wrapText="1"/>
      <protection/>
    </xf>
    <xf numFmtId="165" fontId="9" fillId="0" borderId="0" xfId="20" applyNumberFormat="1" applyFont="1" applyFill="1"/>
    <xf numFmtId="165" fontId="8" fillId="0" borderId="0" xfId="20" applyNumberFormat="1" applyFont="1" applyFill="1" applyAlignment="1">
      <alignment horizontal="right"/>
    </xf>
    <xf numFmtId="165" fontId="13" fillId="0" borderId="0" xfId="20" applyNumberFormat="1" applyFont="1" applyFill="1" applyAlignment="1">
      <alignment horizontal="right"/>
    </xf>
    <xf numFmtId="0" fontId="9" fillId="0" borderId="0" xfId="28" applyFont="1" applyFill="1" applyAlignment="1">
      <alignment horizontal="center"/>
      <protection/>
    </xf>
    <xf numFmtId="0" fontId="8" fillId="0" borderId="0" xfId="28" applyFont="1" applyFill="1">
      <alignment/>
      <protection/>
    </xf>
    <xf numFmtId="0" fontId="3" fillId="0" borderId="0" xfId="0" applyFont="1" applyFill="1" applyAlignment="1">
      <alignment horizontal="left"/>
    </xf>
    <xf numFmtId="0" fontId="5" fillId="0" borderId="1" xfId="0" applyFont="1" applyFill="1" applyBorder="1" applyAlignment="1">
      <alignment horizontal="center" wrapText="1"/>
    </xf>
    <xf numFmtId="164" fontId="5" fillId="0" borderId="1" xfId="0" applyNumberFormat="1" applyFont="1" applyFill="1" applyBorder="1" applyAlignment="1">
      <alignment wrapText="1"/>
    </xf>
    <xf numFmtId="164" fontId="6" fillId="0" borderId="1" xfId="0" applyNumberFormat="1" applyFont="1" applyFill="1" applyBorder="1" applyAlignment="1">
      <alignment wrapText="1"/>
    </xf>
    <xf numFmtId="0" fontId="7" fillId="0" borderId="0" xfId="28" applyFont="1" applyFill="1" applyAlignment="1">
      <alignment horizontal="center"/>
      <protection/>
    </xf>
    <xf numFmtId="165" fontId="5" fillId="0" borderId="1" xfId="20" applyNumberFormat="1" applyFont="1" applyFill="1" applyBorder="1" applyAlignment="1">
      <alignment/>
    </xf>
    <xf numFmtId="165" fontId="5" fillId="0" borderId="5" xfId="20" applyNumberFormat="1" applyFont="1" applyFill="1" applyBorder="1" applyAlignment="1">
      <alignment/>
    </xf>
    <xf numFmtId="165" fontId="14" fillId="0" borderId="1" xfId="20" applyNumberFormat="1" applyFont="1" applyFill="1" applyBorder="1" applyAlignment="1">
      <alignment/>
    </xf>
    <xf numFmtId="165" fontId="3" fillId="0" borderId="1" xfId="20" applyNumberFormat="1" applyFont="1" applyFill="1" applyBorder="1" applyAlignment="1">
      <alignment/>
    </xf>
    <xf numFmtId="165" fontId="8" fillId="0" borderId="0" xfId="28" applyNumberFormat="1" applyFont="1" applyFill="1">
      <alignment/>
      <protection/>
    </xf>
    <xf numFmtId="165" fontId="3" fillId="0" borderId="3" xfId="20" applyNumberFormat="1" applyFont="1" applyFill="1" applyBorder="1" applyAlignment="1">
      <alignment/>
    </xf>
    <xf numFmtId="165" fontId="8" fillId="0" borderId="0" xfId="18" applyNumberFormat="1" applyFont="1" applyFill="1"/>
    <xf numFmtId="0" fontId="3" fillId="0" borderId="5" xfId="28" applyFont="1" applyFill="1" applyBorder="1" applyAlignment="1">
      <alignment horizontal="center" wrapText="1"/>
      <protection/>
    </xf>
    <xf numFmtId="0" fontId="3" fillId="0" borderId="5" xfId="28" applyFont="1" applyFill="1" applyBorder="1" applyAlignment="1">
      <alignment wrapText="1"/>
      <protection/>
    </xf>
    <xf numFmtId="165" fontId="3" fillId="0" borderId="5" xfId="20" applyNumberFormat="1" applyFont="1" applyFill="1" applyBorder="1" applyAlignment="1">
      <alignment/>
    </xf>
    <xf numFmtId="165" fontId="8" fillId="0" borderId="4" xfId="20" applyNumberFormat="1" applyFont="1" applyFill="1" applyBorder="1"/>
    <xf numFmtId="0" fontId="8" fillId="0" borderId="0" xfId="28" applyFont="1" applyFill="1" applyAlignment="1">
      <alignment horizontal="center"/>
      <protection/>
    </xf>
    <xf numFmtId="0" fontId="7" fillId="0" borderId="0" xfId="28" applyFont="1" applyFill="1" applyAlignment="1">
      <alignment horizontal="center"/>
      <protection/>
    </xf>
  </cellXfs>
  <cellStyles count="17">
    <cellStyle name="Normal" xfId="0"/>
    <cellStyle name="Percent" xfId="15"/>
    <cellStyle name="Currency" xfId="16"/>
    <cellStyle name="Currency [0]" xfId="17"/>
    <cellStyle name="Comma" xfId="18"/>
    <cellStyle name="Comma [0]" xfId="19"/>
    <cellStyle name="Comma 2" xfId="20"/>
    <cellStyle name="Currency 2" xfId="21"/>
    <cellStyle name="HAI" xfId="22"/>
    <cellStyle name="Normal 2" xfId="23"/>
    <cellStyle name="Normal 3" xfId="24"/>
    <cellStyle name="Normal 4" xfId="25"/>
    <cellStyle name="Normal 5" xfId="26"/>
    <cellStyle name="Normal 6" xfId="27"/>
    <cellStyle name="Normal 7" xfId="28"/>
    <cellStyle name="Normal 8" xfId="29"/>
    <cellStyle name="Normal_Chi NSTW NSDP 2002 - PL"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3"/>
  <sheetViews>
    <sheetView tabSelected="1" workbookViewId="0" topLeftCell="A33">
      <selection activeCell="B43" sqref="B43"/>
    </sheetView>
  </sheetViews>
  <sheetFormatPr defaultColWidth="11.7109375" defaultRowHeight="15"/>
  <cols>
    <col min="1" max="1" width="11.57421875" style="5" customWidth="1"/>
    <col min="2" max="2" width="80.140625" style="5" customWidth="1"/>
    <col min="3" max="3" width="27.57421875" style="21" customWidth="1"/>
    <col min="4" max="4" width="17.8515625" style="5" bestFit="1" customWidth="1"/>
    <col min="5" max="16384" width="11.7109375" style="5" customWidth="1"/>
  </cols>
  <sheetData>
    <row r="1" spans="1:3" ht="15">
      <c r="A1" s="26" t="s">
        <v>47</v>
      </c>
      <c r="C1" s="22" t="s">
        <v>46</v>
      </c>
    </row>
    <row r="2" spans="1:3" ht="15">
      <c r="A2" s="6"/>
      <c r="C2" s="7"/>
    </row>
    <row r="3" spans="1:3" ht="15">
      <c r="A3" s="42" t="s">
        <v>49</v>
      </c>
      <c r="B3" s="42"/>
      <c r="C3" s="42"/>
    </row>
    <row r="4" spans="1:3" ht="15">
      <c r="A4" s="43" t="s">
        <v>45</v>
      </c>
      <c r="B4" s="43"/>
      <c r="C4" s="43"/>
    </row>
    <row r="5" spans="1:3" ht="15">
      <c r="A5" s="30"/>
      <c r="B5" s="30"/>
      <c r="C5" s="30"/>
    </row>
    <row r="6" spans="1:3" ht="15">
      <c r="A6" s="8"/>
      <c r="B6" s="9"/>
      <c r="C6" s="23" t="s">
        <v>0</v>
      </c>
    </row>
    <row r="7" spans="1:3" s="24" customFormat="1" ht="36" customHeight="1">
      <c r="A7" s="10" t="s">
        <v>1</v>
      </c>
      <c r="B7" s="10" t="s">
        <v>2</v>
      </c>
      <c r="C7" s="11" t="s">
        <v>25</v>
      </c>
    </row>
    <row r="8" spans="1:4" s="25" customFormat="1" ht="18" customHeight="1">
      <c r="A8" s="12"/>
      <c r="B8" s="12" t="s">
        <v>10</v>
      </c>
      <c r="C8" s="36">
        <f>C9+C42+C43</f>
        <v>11984487</v>
      </c>
      <c r="D8" s="37"/>
    </row>
    <row r="9" spans="1:4" s="25" customFormat="1" ht="18" customHeight="1">
      <c r="A9" s="13" t="s">
        <v>3</v>
      </c>
      <c r="B9" s="14" t="s">
        <v>26</v>
      </c>
      <c r="C9" s="34">
        <f>C11+C26+C38+C39+C40</f>
        <v>9028060</v>
      </c>
      <c r="D9" s="35"/>
    </row>
    <row r="10" spans="1:3" s="25" customFormat="1" ht="18" customHeight="1">
      <c r="A10" s="13"/>
      <c r="B10" s="15" t="s">
        <v>21</v>
      </c>
      <c r="C10" s="31"/>
    </row>
    <row r="11" spans="1:4" s="25" customFormat="1" ht="18" customHeight="1">
      <c r="A11" s="13" t="s">
        <v>5</v>
      </c>
      <c r="B11" s="16" t="s">
        <v>17</v>
      </c>
      <c r="C11" s="34">
        <f>C12+C24+C25</f>
        <v>5646268</v>
      </c>
      <c r="D11" s="35"/>
    </row>
    <row r="12" spans="1:4" s="25" customFormat="1" ht="18" customHeight="1">
      <c r="A12" s="27">
        <v>1</v>
      </c>
      <c r="B12" s="28" t="s">
        <v>18</v>
      </c>
      <c r="C12" s="31">
        <f>5411423+93000</f>
        <v>5504423</v>
      </c>
      <c r="D12" s="35"/>
    </row>
    <row r="13" spans="1:3" s="25" customFormat="1" ht="18" customHeight="1" hidden="1">
      <c r="A13" s="27"/>
      <c r="B13" s="29" t="s">
        <v>21</v>
      </c>
      <c r="C13" s="31"/>
    </row>
    <row r="14" spans="1:3" s="25" customFormat="1" ht="18" customHeight="1" hidden="1">
      <c r="A14" s="1" t="s">
        <v>27</v>
      </c>
      <c r="B14" s="2" t="s">
        <v>22</v>
      </c>
      <c r="C14" s="31"/>
    </row>
    <row r="15" spans="1:3" s="25" customFormat="1" ht="18" customHeight="1" hidden="1">
      <c r="A15" s="1" t="s">
        <v>28</v>
      </c>
      <c r="B15" s="2" t="s">
        <v>23</v>
      </c>
      <c r="C15" s="31"/>
    </row>
    <row r="16" spans="1:3" s="25" customFormat="1" ht="18" customHeight="1" hidden="1">
      <c r="A16" s="1" t="s">
        <v>29</v>
      </c>
      <c r="B16" s="2" t="s">
        <v>30</v>
      </c>
      <c r="C16" s="31"/>
    </row>
    <row r="17" spans="1:3" s="25" customFormat="1" ht="18" customHeight="1" hidden="1">
      <c r="A17" s="1" t="s">
        <v>31</v>
      </c>
      <c r="B17" s="2" t="s">
        <v>32</v>
      </c>
      <c r="C17" s="31"/>
    </row>
    <row r="18" spans="1:3" s="25" customFormat="1" ht="18" customHeight="1" hidden="1">
      <c r="A18" s="1" t="s">
        <v>33</v>
      </c>
      <c r="B18" s="2" t="s">
        <v>34</v>
      </c>
      <c r="C18" s="31"/>
    </row>
    <row r="19" spans="1:3" s="25" customFormat="1" ht="18" customHeight="1" hidden="1">
      <c r="A19" s="1" t="s">
        <v>35</v>
      </c>
      <c r="B19" s="2" t="s">
        <v>36</v>
      </c>
      <c r="C19" s="31"/>
    </row>
    <row r="20" spans="1:3" s="25" customFormat="1" ht="18" customHeight="1" hidden="1">
      <c r="A20" s="1" t="s">
        <v>37</v>
      </c>
      <c r="B20" s="2" t="s">
        <v>38</v>
      </c>
      <c r="C20" s="31"/>
    </row>
    <row r="21" spans="1:3" s="25" customFormat="1" ht="18" customHeight="1" hidden="1">
      <c r="A21" s="1" t="s">
        <v>39</v>
      </c>
      <c r="B21" s="2" t="s">
        <v>40</v>
      </c>
      <c r="C21" s="31"/>
    </row>
    <row r="22" spans="1:3" s="25" customFormat="1" ht="18" customHeight="1" hidden="1">
      <c r="A22" s="1" t="s">
        <v>41</v>
      </c>
      <c r="B22" s="2" t="s">
        <v>42</v>
      </c>
      <c r="C22" s="31"/>
    </row>
    <row r="23" spans="1:3" s="25" customFormat="1" ht="18" customHeight="1" hidden="1">
      <c r="A23" s="1" t="s">
        <v>43</v>
      </c>
      <c r="B23" s="2" t="s">
        <v>44</v>
      </c>
      <c r="C23" s="31"/>
    </row>
    <row r="24" spans="1:3" s="25" customFormat="1" ht="47.25">
      <c r="A24" s="3">
        <v>2</v>
      </c>
      <c r="B24" s="4" t="s">
        <v>19</v>
      </c>
      <c r="C24" s="31"/>
    </row>
    <row r="25" spans="1:3" s="25" customFormat="1" ht="18" customHeight="1">
      <c r="A25" s="27">
        <v>3</v>
      </c>
      <c r="B25" s="28" t="s">
        <v>20</v>
      </c>
      <c r="C25" s="31">
        <v>141845</v>
      </c>
    </row>
    <row r="26" spans="1:3" ht="18" customHeight="1">
      <c r="A26" s="13" t="s">
        <v>6</v>
      </c>
      <c r="B26" s="16" t="s">
        <v>11</v>
      </c>
      <c r="C26" s="33">
        <v>3245846</v>
      </c>
    </row>
    <row r="27" spans="1:3" ht="18" customHeight="1">
      <c r="A27" s="17"/>
      <c r="B27" s="18" t="s">
        <v>21</v>
      </c>
      <c r="C27" s="31"/>
    </row>
    <row r="28" spans="1:3" ht="18" customHeight="1">
      <c r="A28" s="17">
        <v>1</v>
      </c>
      <c r="B28" s="2" t="s">
        <v>22</v>
      </c>
      <c r="C28" s="31">
        <v>675332</v>
      </c>
    </row>
    <row r="29" spans="1:3" ht="18" customHeight="1">
      <c r="A29" s="17">
        <f aca="true" t="shared" si="0" ref="A29:A37">+A28+1</f>
        <v>2</v>
      </c>
      <c r="B29" s="2" t="s">
        <v>23</v>
      </c>
      <c r="C29" s="31">
        <v>28594</v>
      </c>
    </row>
    <row r="30" spans="1:3" ht="18" customHeight="1">
      <c r="A30" s="17">
        <f t="shared" si="0"/>
        <v>3</v>
      </c>
      <c r="B30" s="2" t="s">
        <v>30</v>
      </c>
      <c r="C30" s="31">
        <v>661038</v>
      </c>
    </row>
    <row r="31" spans="1:3" ht="18" customHeight="1">
      <c r="A31" s="17">
        <f t="shared" si="0"/>
        <v>4</v>
      </c>
      <c r="B31" s="2" t="s">
        <v>32</v>
      </c>
      <c r="C31" s="31">
        <v>244959</v>
      </c>
    </row>
    <row r="32" spans="1:3" ht="18" customHeight="1">
      <c r="A32" s="17">
        <f t="shared" si="0"/>
        <v>5</v>
      </c>
      <c r="B32" s="2" t="s">
        <v>34</v>
      </c>
      <c r="C32" s="31">
        <v>661038</v>
      </c>
    </row>
    <row r="33" spans="1:3" ht="18" customHeight="1">
      <c r="A33" s="17">
        <f t="shared" si="0"/>
        <v>6</v>
      </c>
      <c r="B33" s="2" t="s">
        <v>36</v>
      </c>
      <c r="C33" s="31">
        <v>244959</v>
      </c>
    </row>
    <row r="34" spans="1:3" ht="18" customHeight="1">
      <c r="A34" s="17">
        <f t="shared" si="0"/>
        <v>7</v>
      </c>
      <c r="B34" s="2" t="s">
        <v>38</v>
      </c>
      <c r="C34" s="31">
        <v>54341</v>
      </c>
    </row>
    <row r="35" spans="1:3" ht="18" customHeight="1">
      <c r="A35" s="17">
        <f t="shared" si="0"/>
        <v>8</v>
      </c>
      <c r="B35" s="2" t="s">
        <v>40</v>
      </c>
      <c r="C35" s="31">
        <v>724665</v>
      </c>
    </row>
    <row r="36" spans="1:3" ht="18" customHeight="1">
      <c r="A36" s="17">
        <f t="shared" si="0"/>
        <v>9</v>
      </c>
      <c r="B36" s="2" t="s">
        <v>42</v>
      </c>
      <c r="C36" s="31">
        <v>423373</v>
      </c>
    </row>
    <row r="37" spans="1:3" ht="18" customHeight="1">
      <c r="A37" s="17">
        <f t="shared" si="0"/>
        <v>10</v>
      </c>
      <c r="B37" s="2" t="s">
        <v>44</v>
      </c>
      <c r="C37" s="31">
        <v>80733</v>
      </c>
    </row>
    <row r="38" spans="1:3" ht="18" customHeight="1">
      <c r="A38" s="13" t="s">
        <v>7</v>
      </c>
      <c r="B38" s="16" t="s">
        <v>12</v>
      </c>
      <c r="C38" s="34">
        <v>11526</v>
      </c>
    </row>
    <row r="39" spans="1:3" ht="18" customHeight="1">
      <c r="A39" s="13" t="s">
        <v>8</v>
      </c>
      <c r="B39" s="16" t="s">
        <v>13</v>
      </c>
      <c r="C39" s="34">
        <v>1170</v>
      </c>
    </row>
    <row r="40" spans="1:3" s="25" customFormat="1" ht="18" customHeight="1">
      <c r="A40" s="13" t="s">
        <v>9</v>
      </c>
      <c r="B40" s="16" t="s">
        <v>14</v>
      </c>
      <c r="C40" s="34">
        <v>123250</v>
      </c>
    </row>
    <row r="41" spans="1:3" s="25" customFormat="1" ht="18" customHeight="1">
      <c r="A41" s="13" t="s">
        <v>24</v>
      </c>
      <c r="B41" s="16" t="s">
        <v>15</v>
      </c>
      <c r="C41" s="32"/>
    </row>
    <row r="42" spans="1:3" s="25" customFormat="1" ht="18" customHeight="1">
      <c r="A42" s="38" t="s">
        <v>4</v>
      </c>
      <c r="B42" s="39" t="s">
        <v>48</v>
      </c>
      <c r="C42" s="40">
        <v>347379</v>
      </c>
    </row>
    <row r="43" spans="1:3" ht="18" customHeight="1">
      <c r="A43" s="19" t="s">
        <v>16</v>
      </c>
      <c r="B43" s="20" t="s">
        <v>50</v>
      </c>
      <c r="C43" s="41">
        <v>2609048</v>
      </c>
    </row>
  </sheetData>
  <mergeCells count="2">
    <mergeCell ref="A3:C3"/>
    <mergeCell ref="A4:C4"/>
  </mergeCells>
  <printOptions/>
  <pageMargins left="0.7" right="0.7" top="0.75" bottom="0.75" header="0.3" footer="0.3"/>
  <pageSetup fitToHeight="0" fitToWidth="1" horizontalDpi="600" verticalDpi="600" orientation="portrait" paperSize="9" scale="73"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BE2E73-6045-42F9-A282-49864DA6E667}">
  <ds:schemaRefs>
    <ds:schemaRef ds:uri="http://schemas.microsoft.com/sharepoint/v3/contenttype/forms"/>
  </ds:schemaRefs>
</ds:datastoreItem>
</file>

<file path=customXml/itemProps2.xml><?xml version="1.0" encoding="utf-8"?>
<ds:datastoreItem xmlns:ds="http://schemas.openxmlformats.org/officeDocument/2006/customXml" ds:itemID="{F2B2736E-F892-4308-8C33-12699C379C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Quang Lương Xuân</dc:creator>
  <cp:keywords/>
  <dc:description/>
  <cp:lastModifiedBy>pNgansach</cp:lastModifiedBy>
  <cp:lastPrinted>2021-12-23T07:35:42Z</cp:lastPrinted>
  <dcterms:created xsi:type="dcterms:W3CDTF">2018-08-22T07:49:45Z</dcterms:created>
  <dcterms:modified xsi:type="dcterms:W3CDTF">2023-01-04T10:49:31Z</dcterms:modified>
  <cp:category/>
  <cp:version/>
  <cp:contentType/>
  <cp:contentStatus/>
</cp:coreProperties>
</file>