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UY HONG\Công khai\DU TOAN HĐND phe duyet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<sst xmlns="http://schemas.openxmlformats.org/spreadsheetml/2006/main" count="29" uniqueCount="29">
  <si>
    <t>Đơn vị: Triệu đồng</t>
  </si>
  <si>
    <t>STT</t>
  </si>
  <si>
    <t>Thu chuyển nguồn từ năm trước chuyển sang</t>
  </si>
  <si>
    <t>TỔNG SỐ</t>
  </si>
  <si>
    <t>…</t>
  </si>
  <si>
    <t>Tên đơn vị</t>
  </si>
  <si>
    <t>Tổng thu NSNN trên địa bàn</t>
  </si>
  <si>
    <t>Tổng chi cân đối ngân sách huyện</t>
  </si>
  <si>
    <t>Tổng số</t>
  </si>
  <si>
    <t>Chia ra</t>
  </si>
  <si>
    <t>Thu ngân sách huyện hưởng 100%</t>
  </si>
  <si>
    <t>Thu ngân sách huyện hưởng từ các khoản thu phân chia (theo phân cấp HĐND cấp tỉnh)</t>
  </si>
  <si>
    <t>(Dự toán đã được Hội đồng nhân dân quyết định)</t>
  </si>
  <si>
    <t>Biểu số 55/CK-NSNN</t>
  </si>
  <si>
    <t>UBND TỈNH KHÁNH HÒA</t>
  </si>
  <si>
    <t>DỰ TOÁN THU, SỐ BỔ SUNG VÀ DỰ TOÁN CHI CÂN ĐỐI NGÂN SÁCH TỪNG HUYỆN NĂM 2024</t>
  </si>
  <si>
    <t>Thu ngân sách huyện được hưởng theo phân cấp</t>
  </si>
  <si>
    <t>Số bổ sung từ ngân sách cấp tỉnh</t>
  </si>
  <si>
    <t>Nguồn thực hiện điều chỉnh tiền lương</t>
  </si>
  <si>
    <t>Thành phố Nha Trang</t>
  </si>
  <si>
    <t>Thành phố Cam Ranh</t>
  </si>
  <si>
    <t>Thị xã Ninh Hòa</t>
  </si>
  <si>
    <t>Huyện Vạn Ninh</t>
  </si>
  <si>
    <t>Huyện Diên Khánh</t>
  </si>
  <si>
    <t>Huyện Cam Lâm</t>
  </si>
  <si>
    <t>Huyện Khánh Vĩnh</t>
  </si>
  <si>
    <t>Huyện Khánh Sơn</t>
  </si>
  <si>
    <t>Huyện Trường Sa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</si>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</sst>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16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0" fillId="0" borderId="0"/>
    <xf numFmtId="0" fontId="11" fillId="0" borderId="0"/>
    <xf numFmtId="0" fontId="2" fillId="0" borderId="0"/>
    <xf numFmtId="0" fontId="15" fillId="0" borderId="0"/>
    <xf numFmtId="0" fontId="10" fillId="0" borderId="0"/>
    <xf numFmtId="0" fontId="13" fillId="0" borderId="0"/>
    <xf numFmtId="0" fontId="1" fillId="0" borderId="0"/>
  </cellStyleXfs>
  <cellXfs count="37">
    <xf numFmtId="0" fontId="0" fillId="0" borderId="0" xfId="0"/>
    <xf numFmtId="0" fontId="9" fillId="0" borderId="0" xfId="4" applyFont="1" applyFill="1"/>
    <xf numFmtId="0" fontId="3" fillId="0" borderId="0" xfId="4" applyFont="1" applyFill="1"/>
    <xf numFmtId="0" fontId="3" fillId="0" borderId="0" xfId="4" applyFont="1" applyFill="1" applyAlignment="1">
      <alignment horizontal="centerContinuous"/>
    </xf>
    <xf numFmtId="0" fontId="7" fillId="0" borderId="0" xfId="4" applyFont="1" applyFill="1" applyAlignment="1">
      <alignment horizontal="left"/>
    </xf>
    <xf numFmtId="0" fontId="14" fillId="0" borderId="0" xfId="4" applyFont="1" applyFill="1" applyBorder="1" applyAlignment="1">
      <alignment horizontal="right"/>
    </xf>
    <xf numFmtId="0" fontId="6" fillId="0" borderId="0" xfId="4" applyFont="1" applyFill="1"/>
    <xf numFmtId="3" fontId="3" fillId="0" borderId="2" xfId="4" applyNumberFormat="1" applyFont="1" applyFill="1" applyBorder="1"/>
    <xf numFmtId="0" fontId="3" fillId="0" borderId="3" xfId="4" applyFont="1" applyFill="1" applyBorder="1" applyAlignment="1">
      <alignment horizontal="center"/>
    </xf>
    <xf numFmtId="3" fontId="3" fillId="0" borderId="3" xfId="4" applyNumberFormat="1" applyFont="1" applyFill="1" applyBorder="1"/>
    <xf numFmtId="0" fontId="4" fillId="0" borderId="1" xfId="4" applyFont="1" applyFill="1" applyBorder="1" applyAlignment="1">
      <alignment horizontal="center"/>
    </xf>
    <xf numFmtId="0" fontId="4" fillId="0" borderId="4" xfId="4" applyFont="1" applyFill="1" applyBorder="1"/>
    <xf numFmtId="0" fontId="3" fillId="0" borderId="5" xfId="4" applyFont="1" applyFill="1" applyBorder="1"/>
    <xf numFmtId="0" fontId="4" fillId="0" borderId="0" xfId="0" applyFont="1" applyFill="1" applyAlignment="1"/>
    <xf numFmtId="0" fontId="3" fillId="0" borderId="0" xfId="0" applyFont="1" applyFill="1" applyAlignment="1">
      <alignment horizontal="right"/>
    </xf>
    <xf numFmtId="0" fontId="5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3" fillId="0" borderId="6" xfId="4" applyFont="1" applyFill="1" applyBorder="1" applyAlignment="1">
      <alignment horizontal="center" vertical="center" wrapText="1"/>
    </xf>
    <xf numFmtId="0" fontId="4" fillId="0" borderId="6" xfId="4" applyFont="1" applyFill="1" applyBorder="1" applyAlignment="1">
      <alignment horizontal="center" vertical="center" wrapText="1"/>
    </xf>
    <xf numFmtId="0" fontId="4" fillId="0" borderId="7" xfId="4" applyFont="1" applyFill="1" applyBorder="1" applyAlignment="1">
      <alignment horizontal="center" vertical="center" wrapText="1"/>
    </xf>
    <xf numFmtId="0" fontId="3" fillId="0" borderId="11" xfId="4" applyFont="1" applyFill="1" applyBorder="1" applyAlignment="1">
      <alignment horizontal="center" vertical="center"/>
    </xf>
    <xf numFmtId="0" fontId="3" fillId="0" borderId="12" xfId="4" applyFont="1" applyFill="1" applyBorder="1" applyAlignment="1">
      <alignment horizontal="center" vertical="center"/>
    </xf>
    <xf numFmtId="0" fontId="8" fillId="0" borderId="0" xfId="4" applyFont="1" applyFill="1" applyAlignment="1">
      <alignment horizont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4" fillId="0" borderId="6" xfId="4" applyFont="1" applyFill="1" applyBorder="1" applyAlignment="1">
      <alignment horizontal="center" vertical="center"/>
    </xf>
    <xf numFmtId="0" fontId="4" fillId="0" borderId="7" xfId="4" applyFont="1" applyFill="1" applyBorder="1" applyAlignment="1">
      <alignment horizontal="center" vertical="center"/>
    </xf>
    <xf numFmtId="0" fontId="4" fillId="0" borderId="6" xfId="4" quotePrefix="1" applyFont="1" applyFill="1" applyBorder="1" applyAlignment="1">
      <alignment horizontal="center" vertical="center"/>
    </xf>
    <xf numFmtId="0" fontId="4" fillId="0" borderId="7" xfId="4" quotePrefix="1" applyFont="1" applyFill="1" applyBorder="1" applyAlignment="1">
      <alignment horizontal="center" vertical="center"/>
    </xf>
    <xf numFmtId="0" fontId="4" fillId="0" borderId="8" xfId="4" applyFont="1" applyFill="1" applyBorder="1" applyAlignment="1">
      <alignment horizontal="center" vertical="center" wrapText="1"/>
    </xf>
    <xf numFmtId="0" fontId="4" fillId="0" borderId="9" xfId="4" applyFont="1" applyFill="1" applyBorder="1" applyAlignment="1">
      <alignment horizontal="center" vertical="center" wrapText="1"/>
    </xf>
    <xf numFmtId="0" fontId="4" fillId="0" borderId="10" xfId="4" applyFont="1" applyFill="1" applyBorder="1" applyAlignment="1">
      <alignment horizontal="center" vertical="center" wrapText="1"/>
    </xf>
    <xf numFmtId="3" fontId="4" fillId="0" borderId="1" xfId="4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" xfId="4" applyFont="1" applyFill="1" applyBorder="1"/>
    <xf numFmtId="0" fontId="3" fillId="0" borderId="13" xfId="4" applyFont="1" applyFill="1" applyBorder="1"/>
    <xf numFmtId="3" fontId="3" fillId="0" borderId="13" xfId="4" applyNumberFormat="1" applyFont="1" applyFill="1" applyBorder="1"/>
  </cellXfs>
  <cellStyles count="11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view="pageBreakPreview" zoomScale="60" zoomScaleNormal="100" workbookViewId="0">
      <selection activeCell="A5" sqref="A5:J18"/>
    </sheetView>
  </sheetViews>
  <sheetFormatPr defaultColWidth="12.85546875" defaultRowHeight="15.75"/>
  <cols>
    <col min="1" max="1" width="7.28515625" style="2" customWidth="1"/>
    <col min="2" max="2" width="28.140625" style="2" customWidth="1"/>
    <col min="3" max="5" width="16.28515625" style="2" customWidth="1"/>
    <col min="6" max="6" width="25.5703125" style="2" customWidth="1"/>
    <col min="7" max="10" width="16.28515625" style="2" customWidth="1"/>
    <col min="11" max="16384" width="12.85546875" style="2"/>
  </cols>
  <sheetData>
    <row r="1" spans="1:15" ht="21" customHeight="1">
      <c r="A1" s="13" t="s">
        <v>14</v>
      </c>
      <c r="B1" s="13"/>
      <c r="C1" s="16"/>
      <c r="D1" s="14"/>
      <c r="E1" s="14"/>
      <c r="F1" s="3"/>
      <c r="G1" s="3"/>
      <c r="H1" s="3"/>
      <c r="I1" s="3"/>
      <c r="J1" s="17" t="s">
        <v>13</v>
      </c>
      <c r="K1" s="13"/>
      <c r="L1" s="13"/>
      <c r="M1" s="13"/>
    </row>
    <row r="2" spans="1:15" ht="23.25" customHeight="1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</row>
    <row r="3" spans="1:15" ht="23.45" customHeight="1">
      <c r="A3" s="24" t="s">
        <v>12</v>
      </c>
      <c r="B3" s="24"/>
      <c r="C3" s="24"/>
      <c r="D3" s="24"/>
      <c r="E3" s="24"/>
      <c r="F3" s="24"/>
      <c r="G3" s="24"/>
      <c r="H3" s="24"/>
      <c r="I3" s="24"/>
      <c r="J3" s="24"/>
      <c r="K3" s="15"/>
      <c r="L3" s="15"/>
      <c r="M3" s="15"/>
      <c r="N3" s="15"/>
      <c r="O3" s="15"/>
    </row>
    <row r="4" spans="1:15" ht="19.5" customHeight="1">
      <c r="A4" s="4"/>
      <c r="B4" s="4"/>
      <c r="C4" s="1"/>
      <c r="D4" s="1"/>
      <c r="E4" s="1"/>
      <c r="F4" s="1"/>
      <c r="G4" s="1"/>
      <c r="H4" s="1"/>
      <c r="I4" s="1"/>
      <c r="J4" s="5" t="s">
        <v>0</v>
      </c>
    </row>
    <row r="5" spans="1:15" s="6" customFormat="1" ht="24" customHeight="1">
      <c r="A5" s="25" t="s">
        <v>1</v>
      </c>
      <c r="B5" s="27" t="s">
        <v>5</v>
      </c>
      <c r="C5" s="19" t="s">
        <v>6</v>
      </c>
      <c r="D5" s="29" t="s">
        <v>16</v>
      </c>
      <c r="E5" s="30"/>
      <c r="F5" s="31"/>
      <c r="G5" s="19" t="s">
        <v>17</v>
      </c>
      <c r="H5" s="19" t="s">
        <v>18</v>
      </c>
      <c r="I5" s="19" t="s">
        <v>2</v>
      </c>
      <c r="J5" s="19" t="s">
        <v>7</v>
      </c>
    </row>
    <row r="6" spans="1:15" s="6" customFormat="1" ht="21" customHeight="1">
      <c r="A6" s="26"/>
      <c r="B6" s="28"/>
      <c r="C6" s="20"/>
      <c r="D6" s="20" t="s">
        <v>8</v>
      </c>
      <c r="E6" s="21" t="s">
        <v>9</v>
      </c>
      <c r="F6" s="22"/>
      <c r="G6" s="20"/>
      <c r="H6" s="20"/>
      <c r="I6" s="20"/>
      <c r="J6" s="20"/>
    </row>
    <row r="7" spans="1:15" s="6" customFormat="1" ht="63">
      <c r="A7" s="26"/>
      <c r="B7" s="28"/>
      <c r="C7" s="20"/>
      <c r="D7" s="20"/>
      <c r="E7" s="18" t="s">
        <v>10</v>
      </c>
      <c r="F7" s="18" t="s">
        <v>11</v>
      </c>
      <c r="G7" s="20"/>
      <c r="H7" s="20"/>
      <c r="I7" s="20"/>
      <c r="J7" s="20"/>
    </row>
    <row r="8" spans="1:15" s="1" customFormat="1" ht="19.899999999999999" customHeight="1">
      <c r="A8" s="10"/>
      <c r="B8" s="11" t="s">
        <v>3</v>
      </c>
      <c r="C8" s="32">
        <f>SUM(C9:C17)</f>
        <v>3455000</v>
      </c>
      <c r="D8" s="32">
        <f t="shared" ref="D8:J8" si="0">SUM(D9:D17)</f>
        <v>2943876</v>
      </c>
      <c r="E8" s="32">
        <f t="shared" si="0"/>
        <v>1244550</v>
      </c>
      <c r="F8" s="32">
        <f t="shared" si="0"/>
        <v>1699326</v>
      </c>
      <c r="G8" s="32">
        <f t="shared" si="0"/>
        <v>3010397</v>
      </c>
      <c r="H8" s="32">
        <f t="shared" si="0"/>
        <v>466369</v>
      </c>
      <c r="I8" s="32">
        <f t="shared" si="0"/>
        <v>0</v>
      </c>
      <c r="J8" s="32">
        <f t="shared" si="0"/>
        <v>6420642</v>
      </c>
    </row>
    <row r="9" spans="1:15" s="1" customFormat="1" ht="19.899999999999999" customHeight="1">
      <c r="A9" s="33">
        <v>1</v>
      </c>
      <c r="B9" s="34" t="s">
        <v>19</v>
      </c>
      <c r="C9" s="7">
        <v>1851000</v>
      </c>
      <c r="D9" s="7">
        <v>1559200</v>
      </c>
      <c r="E9" s="7">
        <v>650630</v>
      </c>
      <c r="F9" s="7">
        <v>908570</v>
      </c>
      <c r="G9" s="7">
        <v>128394</v>
      </c>
      <c r="H9" s="7">
        <v>131329</v>
      </c>
      <c r="I9" s="7"/>
      <c r="J9" s="7">
        <v>1818923</v>
      </c>
    </row>
    <row r="10" spans="1:15" s="1" customFormat="1" ht="19.899999999999999" customHeight="1">
      <c r="A10" s="33">
        <f>A9+1</f>
        <v>2</v>
      </c>
      <c r="B10" s="34" t="s">
        <v>20</v>
      </c>
      <c r="C10" s="7">
        <v>441000</v>
      </c>
      <c r="D10" s="7">
        <v>370779</v>
      </c>
      <c r="E10" s="7">
        <v>204360</v>
      </c>
      <c r="F10" s="7">
        <v>166419</v>
      </c>
      <c r="G10" s="7">
        <v>311834</v>
      </c>
      <c r="H10" s="7">
        <v>55597</v>
      </c>
      <c r="I10" s="7"/>
      <c r="J10" s="7">
        <v>738210</v>
      </c>
    </row>
    <row r="11" spans="1:15" s="1" customFormat="1" ht="19.899999999999999" customHeight="1">
      <c r="A11" s="33">
        <f t="shared" ref="A11:A17" si="1">A10+1</f>
        <v>3</v>
      </c>
      <c r="B11" s="34" t="s">
        <v>21</v>
      </c>
      <c r="C11" s="7">
        <v>374000</v>
      </c>
      <c r="D11" s="7">
        <v>333239</v>
      </c>
      <c r="E11" s="7">
        <v>133260</v>
      </c>
      <c r="F11" s="7">
        <v>199979</v>
      </c>
      <c r="G11" s="7">
        <v>639067</v>
      </c>
      <c r="H11" s="7">
        <v>88194</v>
      </c>
      <c r="I11" s="7"/>
      <c r="J11" s="7">
        <v>1060500</v>
      </c>
    </row>
    <row r="12" spans="1:15" s="1" customFormat="1" ht="19.899999999999999" customHeight="1">
      <c r="A12" s="33">
        <f t="shared" si="1"/>
        <v>4</v>
      </c>
      <c r="B12" s="34" t="s">
        <v>22</v>
      </c>
      <c r="C12" s="7">
        <v>160000</v>
      </c>
      <c r="D12" s="7">
        <v>143499</v>
      </c>
      <c r="E12" s="7">
        <v>88590</v>
      </c>
      <c r="F12" s="7">
        <v>54909</v>
      </c>
      <c r="G12" s="7">
        <v>479797</v>
      </c>
      <c r="H12" s="7">
        <v>51680</v>
      </c>
      <c r="I12" s="7"/>
      <c r="J12" s="7">
        <v>674976</v>
      </c>
    </row>
    <row r="13" spans="1:15" s="1" customFormat="1" ht="19.899999999999999" customHeight="1">
      <c r="A13" s="33">
        <f t="shared" si="1"/>
        <v>5</v>
      </c>
      <c r="B13" s="35" t="s">
        <v>23</v>
      </c>
      <c r="C13" s="7">
        <v>255000</v>
      </c>
      <c r="D13" s="7">
        <v>218536</v>
      </c>
      <c r="E13" s="36">
        <v>74357</v>
      </c>
      <c r="F13" s="36">
        <v>144179</v>
      </c>
      <c r="G13" s="36">
        <v>391724</v>
      </c>
      <c r="H13" s="36">
        <v>52621</v>
      </c>
      <c r="I13" s="36"/>
      <c r="J13" s="36">
        <v>662881</v>
      </c>
    </row>
    <row r="14" spans="1:15" ht="19.5" customHeight="1">
      <c r="A14" s="33">
        <f t="shared" si="1"/>
        <v>6</v>
      </c>
      <c r="B14" s="35" t="s">
        <v>24</v>
      </c>
      <c r="C14" s="7">
        <v>238000</v>
      </c>
      <c r="D14" s="7">
        <v>202886</v>
      </c>
      <c r="E14" s="36">
        <v>56816</v>
      </c>
      <c r="F14" s="36">
        <v>146070</v>
      </c>
      <c r="G14" s="36">
        <v>303663</v>
      </c>
      <c r="H14" s="36">
        <v>47678</v>
      </c>
      <c r="I14" s="36"/>
      <c r="J14" s="36">
        <v>554227</v>
      </c>
    </row>
    <row r="15" spans="1:15">
      <c r="A15" s="33">
        <f t="shared" si="1"/>
        <v>7</v>
      </c>
      <c r="B15" s="35" t="s">
        <v>25</v>
      </c>
      <c r="C15" s="7">
        <v>109000</v>
      </c>
      <c r="D15" s="7">
        <v>92195</v>
      </c>
      <c r="E15" s="36">
        <v>26000</v>
      </c>
      <c r="F15" s="36">
        <v>66195</v>
      </c>
      <c r="G15" s="36">
        <v>355324</v>
      </c>
      <c r="H15" s="36">
        <v>39270</v>
      </c>
      <c r="I15" s="36"/>
      <c r="J15" s="36">
        <v>486789</v>
      </c>
    </row>
    <row r="16" spans="1:15">
      <c r="A16" s="33">
        <f t="shared" si="1"/>
        <v>8</v>
      </c>
      <c r="B16" s="34" t="s">
        <v>26</v>
      </c>
      <c r="C16" s="7">
        <v>27000</v>
      </c>
      <c r="D16" s="7">
        <v>23542</v>
      </c>
      <c r="E16" s="36">
        <v>10537</v>
      </c>
      <c r="F16" s="36">
        <v>13005</v>
      </c>
      <c r="G16" s="36">
        <v>352489</v>
      </c>
      <c r="H16" s="36"/>
      <c r="I16" s="36"/>
      <c r="J16" s="36">
        <v>376031</v>
      </c>
    </row>
    <row r="17" spans="1:10">
      <c r="A17" s="33">
        <f t="shared" si="1"/>
        <v>9</v>
      </c>
      <c r="B17" s="34" t="s">
        <v>27</v>
      </c>
      <c r="C17" s="7"/>
      <c r="D17" s="7">
        <v>0</v>
      </c>
      <c r="E17" s="36"/>
      <c r="F17" s="36">
        <v>0</v>
      </c>
      <c r="G17" s="36">
        <v>48105</v>
      </c>
      <c r="H17" s="36"/>
      <c r="I17" s="36"/>
      <c r="J17" s="36">
        <v>48105</v>
      </c>
    </row>
    <row r="18" spans="1:10">
      <c r="A18" s="8" t="s">
        <v>4</v>
      </c>
      <c r="B18" s="12" t="s">
        <v>28</v>
      </c>
      <c r="C18" s="9"/>
      <c r="D18" s="9"/>
      <c r="E18" s="9"/>
      <c r="F18" s="9"/>
      <c r="G18" s="9"/>
      <c r="H18" s="9"/>
      <c r="I18" s="9"/>
      <c r="J18" s="9"/>
    </row>
    <row r="19" spans="1:10" ht="18.7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8.7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8.7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18.7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18.7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8.7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22.5" customHeight="1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8.7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18.7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8.7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18.75">
      <c r="A29" s="1"/>
      <c r="B29" s="1"/>
      <c r="C29" s="1"/>
      <c r="D29" s="1"/>
      <c r="E29" s="1"/>
      <c r="F29" s="1"/>
      <c r="G29" s="1"/>
      <c r="H29" s="1"/>
      <c r="I29" s="1"/>
      <c r="J29" s="1"/>
    </row>
  </sheetData>
  <mergeCells count="12">
    <mergeCell ref="I5:I7"/>
    <mergeCell ref="J5:J7"/>
    <mergeCell ref="D6:D7"/>
    <mergeCell ref="E6:F6"/>
    <mergeCell ref="A2:J2"/>
    <mergeCell ref="A3:J3"/>
    <mergeCell ref="A5:A7"/>
    <mergeCell ref="B5:B7"/>
    <mergeCell ref="C5:C7"/>
    <mergeCell ref="D5:F5"/>
    <mergeCell ref="G5:G7"/>
    <mergeCell ref="H5:H7"/>
  </mergeCells>
  <pageMargins left="0.7" right="0.7" top="0.75" bottom="0.75" header="0.3" footer="0.3"/>
  <pageSetup paperSize="9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60792C-35E0-4932-A133-248E5762FFF3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A39621-ED77-4F8C-81BE-10368EEAED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523138-07B0-4F33-9621-A11152AA82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pNgansach</cp:lastModifiedBy>
  <cp:lastPrinted>2023-12-20T03:30:00Z</cp:lastPrinted>
  <dcterms:created xsi:type="dcterms:W3CDTF">2018-08-22T07:49:45Z</dcterms:created>
  <dcterms:modified xsi:type="dcterms:W3CDTF">2023-12-20T03:58:33Z</dcterms:modified>
</cp:coreProperties>
</file>